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BO Bright marine" sheetId="2" r:id="rId2"/>
    <sheet name="Comparative" sheetId="3" r:id="rId3"/>
  </sheets>
  <calcPr calcId="124519"/>
</workbook>
</file>

<file path=xl/calcChain.xml><?xml version="1.0" encoding="utf-8"?>
<calcChain xmlns="http://schemas.openxmlformats.org/spreadsheetml/2006/main">
  <c r="K8" i="3"/>
  <c r="K9" s="1"/>
  <c r="K10" s="1"/>
  <c r="K7"/>
  <c r="K6"/>
  <c r="J7"/>
  <c r="J6"/>
  <c r="I6"/>
  <c r="I8" s="1"/>
  <c r="I9" s="1"/>
  <c r="G8"/>
  <c r="G9" s="1"/>
  <c r="G10" s="1"/>
  <c r="G7"/>
  <c r="G6"/>
  <c r="G7" i="2"/>
  <c r="G6"/>
  <c r="I10" i="3" l="1"/>
  <c r="G8" i="2"/>
  <c r="G9"/>
  <c r="G10" s="1"/>
</calcChain>
</file>

<file path=xl/sharedStrings.xml><?xml version="1.0" encoding="utf-8"?>
<sst xmlns="http://schemas.openxmlformats.org/spreadsheetml/2006/main" count="75" uniqueCount="25">
  <si>
    <t>COCHIN PORT AUTHORITY</t>
  </si>
  <si>
    <t>SCHEDULE OF WORKS</t>
  </si>
  <si>
    <t>Sl.No</t>
  </si>
  <si>
    <t>Description of work</t>
  </si>
  <si>
    <t>Details</t>
  </si>
  <si>
    <t>Qty</t>
  </si>
  <si>
    <t>Rate Rs</t>
  </si>
  <si>
    <t>Amount Rs</t>
  </si>
  <si>
    <t>No</t>
  </si>
  <si>
    <t>Total Rs</t>
  </si>
  <si>
    <t xml:space="preserve"> </t>
  </si>
  <si>
    <t>GST@18%</t>
  </si>
  <si>
    <t>Grand Total Rs</t>
  </si>
  <si>
    <t xml:space="preserve"> Periodical Load Test for Loose Gears</t>
  </si>
  <si>
    <t xml:space="preserve">Periodic Load Test For </t>
  </si>
  <si>
    <t>Ramshoron Hook Assembly SWL 40T</t>
  </si>
  <si>
    <t>Bucket Grab SWL 19.2 T</t>
  </si>
  <si>
    <t>Unit</t>
  </si>
  <si>
    <t>M/s Bright Marine</t>
  </si>
  <si>
    <t>Western Marine</t>
  </si>
  <si>
    <t>Average</t>
  </si>
  <si>
    <t>Terms &amp; Conditions</t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</si>
  <si>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Payment</t>
    </r>
    <r>
      <rPr>
        <sz val="12"/>
        <color theme="1"/>
        <rFont val="Times New Roman"/>
        <family val="1"/>
      </rPr>
      <t>: 100% payment will be made after completing the examination and issuing necessary certification.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</si>
  <si>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Completion period</t>
    </r>
    <r>
      <rPr>
        <sz val="12"/>
        <color theme="1"/>
        <rFont val="Times New Roman"/>
        <family val="1"/>
      </rPr>
      <t>: The annual thorough examination of the crane and other appliances issuance of necessary certification shall be completed within two weeks from the date of the work order.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</si>
  <si>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Valid Competency Certificate approved by DGFASLI (Directorate General Factory Advice Service &amp; Labour Institutes ) shall be submitted along with the offer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</si>
</sst>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N16" sqref="N16"/>
    </sheetView>
  </sheetViews>
  <sheetFormatPr defaultRowHeight="15"/>
  <cols>
    <col min="1" max="1" width="9.140625" style="1"/>
    <col min="2" max="2" width="33.140625" style="1" customWidth="1"/>
    <col min="3" max="3" width="28.28515625" style="1" customWidth="1"/>
    <col min="4" max="6" width="9.140625" style="1"/>
    <col min="7" max="7" width="11.7109375" style="1" customWidth="1"/>
    <col min="8" max="16384" width="9.140625" style="1"/>
  </cols>
  <sheetData>
    <row r="1" spans="1:7" ht="16.5">
      <c r="A1" s="11" t="s">
        <v>0</v>
      </c>
      <c r="B1" s="11"/>
      <c r="C1" s="11"/>
      <c r="D1" s="11"/>
      <c r="E1" s="11"/>
      <c r="F1" s="11"/>
      <c r="G1" s="11"/>
    </row>
    <row r="2" spans="1:7" ht="16.5">
      <c r="A2" s="11" t="s">
        <v>1</v>
      </c>
      <c r="B2" s="11"/>
      <c r="C2" s="11"/>
      <c r="D2" s="11"/>
      <c r="E2" s="11"/>
      <c r="F2" s="11"/>
      <c r="G2" s="11"/>
    </row>
    <row r="3" spans="1:7" ht="16.5">
      <c r="A3" s="11" t="s">
        <v>13</v>
      </c>
      <c r="B3" s="11"/>
      <c r="C3" s="11"/>
      <c r="D3" s="11"/>
      <c r="E3" s="11"/>
      <c r="F3" s="11"/>
      <c r="G3" s="11"/>
    </row>
    <row r="4" spans="1:7" ht="16.5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16.5">
      <c r="A5" s="2"/>
      <c r="B5" s="2"/>
      <c r="C5" s="2"/>
      <c r="D5" s="2"/>
      <c r="E5" s="2"/>
      <c r="F5" s="2"/>
      <c r="G5" s="2"/>
    </row>
    <row r="6" spans="1:7" ht="32.25" customHeight="1">
      <c r="A6" s="2">
        <v>1</v>
      </c>
      <c r="B6" s="2" t="s">
        <v>14</v>
      </c>
      <c r="C6" s="3" t="s">
        <v>15</v>
      </c>
      <c r="D6" s="2">
        <v>1</v>
      </c>
      <c r="E6" s="2" t="s">
        <v>8</v>
      </c>
      <c r="F6" s="2"/>
      <c r="G6" s="2"/>
    </row>
    <row r="7" spans="1:7" ht="16.5">
      <c r="A7" s="2"/>
      <c r="B7" s="2"/>
      <c r="C7" s="3" t="s">
        <v>16</v>
      </c>
      <c r="D7" s="2">
        <v>1</v>
      </c>
      <c r="E7" s="2" t="s">
        <v>8</v>
      </c>
      <c r="F7" s="2"/>
      <c r="G7" s="2"/>
    </row>
    <row r="8" spans="1:7" ht="16.5">
      <c r="A8" s="2"/>
      <c r="B8" s="2" t="s">
        <v>9</v>
      </c>
      <c r="C8" s="3"/>
      <c r="D8" s="2"/>
      <c r="E8" s="2" t="s">
        <v>10</v>
      </c>
      <c r="F8" s="2"/>
      <c r="G8" s="2"/>
    </row>
    <row r="9" spans="1:7" ht="16.5">
      <c r="A9" s="2"/>
      <c r="B9" s="2" t="s">
        <v>11</v>
      </c>
      <c r="C9" s="2"/>
      <c r="D9" s="2"/>
      <c r="E9" s="2"/>
      <c r="F9" s="2"/>
      <c r="G9" s="2"/>
    </row>
    <row r="10" spans="1:7" ht="16.5">
      <c r="A10" s="2"/>
      <c r="B10" s="2" t="s">
        <v>12</v>
      </c>
      <c r="C10" s="2"/>
      <c r="D10" s="2"/>
      <c r="E10" s="2" t="s">
        <v>10</v>
      </c>
      <c r="F10" s="2"/>
      <c r="G10" s="2"/>
    </row>
    <row r="12" spans="1:7" ht="15.75" thickBot="1"/>
    <row r="13" spans="1:7" ht="15.75">
      <c r="B13" s="5" t="s">
        <v>21</v>
      </c>
      <c r="C13" s="6"/>
      <c r="D13" s="6"/>
      <c r="E13" s="6"/>
      <c r="F13" s="6"/>
      <c r="G13" s="7"/>
    </row>
    <row r="14" spans="1:7" ht="36" customHeight="1">
      <c r="B14" s="12" t="s">
        <v>24</v>
      </c>
      <c r="C14" s="13"/>
      <c r="D14" s="13"/>
      <c r="E14" s="13"/>
      <c r="F14" s="13"/>
      <c r="G14" s="14"/>
    </row>
    <row r="15" spans="1:7" ht="40.5" customHeight="1">
      <c r="B15" s="12" t="s">
        <v>23</v>
      </c>
      <c r="C15" s="13"/>
      <c r="D15" s="13"/>
      <c r="E15" s="13"/>
      <c r="F15" s="13"/>
      <c r="G15" s="14"/>
    </row>
    <row r="16" spans="1:7" ht="22.5" customHeight="1" thickBot="1">
      <c r="B16" s="8" t="s">
        <v>22</v>
      </c>
      <c r="C16" s="9"/>
      <c r="D16" s="9"/>
      <c r="E16" s="9"/>
      <c r="F16" s="9"/>
      <c r="G16" s="10"/>
    </row>
  </sheetData>
  <mergeCells count="6">
    <mergeCell ref="B16:G16"/>
    <mergeCell ref="A1:G1"/>
    <mergeCell ref="A2:G2"/>
    <mergeCell ref="A3:G3"/>
    <mergeCell ref="B14:G14"/>
    <mergeCell ref="B15:G1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sqref="A1:XFD1048576"/>
    </sheetView>
  </sheetViews>
  <sheetFormatPr defaultRowHeight="15"/>
  <cols>
    <col min="1" max="1" width="6.85546875" style="1" customWidth="1"/>
    <col min="2" max="2" width="23.28515625" style="1" customWidth="1"/>
    <col min="3" max="3" width="28.28515625" style="1" customWidth="1"/>
    <col min="4" max="4" width="5.28515625" style="1" customWidth="1"/>
    <col min="5" max="5" width="9.140625" style="1"/>
    <col min="6" max="6" width="11.42578125" style="1" customWidth="1"/>
    <col min="7" max="7" width="12.7109375" style="1" customWidth="1"/>
    <col min="8" max="8" width="9.140625" style="1"/>
    <col min="9" max="9" width="11.7109375" style="1" customWidth="1"/>
    <col min="10" max="10" width="9.140625" style="1"/>
    <col min="11" max="11" width="11.7109375" style="1" customWidth="1"/>
    <col min="12" max="16384" width="9.140625" style="1"/>
  </cols>
  <sheetData>
    <row r="1" spans="1:11" ht="16.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6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6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6.5">
      <c r="A4" s="15" t="s">
        <v>2</v>
      </c>
      <c r="B4" s="15" t="s">
        <v>3</v>
      </c>
      <c r="C4" s="15" t="s">
        <v>4</v>
      </c>
      <c r="D4" s="15" t="s">
        <v>5</v>
      </c>
      <c r="E4" s="15" t="s">
        <v>17</v>
      </c>
      <c r="F4" s="17" t="s">
        <v>18</v>
      </c>
      <c r="G4" s="19"/>
      <c r="H4" s="20"/>
      <c r="I4" s="22"/>
      <c r="J4" s="20"/>
      <c r="K4" s="21"/>
    </row>
    <row r="5" spans="1:11" ht="16.5">
      <c r="A5" s="16"/>
      <c r="B5" s="16"/>
      <c r="C5" s="16"/>
      <c r="D5" s="16"/>
      <c r="E5" s="16"/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</row>
    <row r="6" spans="1:11" ht="32.25" customHeight="1">
      <c r="A6" s="2">
        <v>1</v>
      </c>
      <c r="B6" s="2" t="s">
        <v>14</v>
      </c>
      <c r="C6" s="3" t="s">
        <v>15</v>
      </c>
      <c r="D6" s="2">
        <v>1</v>
      </c>
      <c r="E6" s="2" t="s">
        <v>8</v>
      </c>
      <c r="F6" s="2">
        <v>5000</v>
      </c>
      <c r="G6" s="2">
        <f>F6*D6</f>
        <v>5000</v>
      </c>
      <c r="H6" s="2"/>
      <c r="I6" s="2"/>
      <c r="J6" s="2"/>
      <c r="K6" s="2"/>
    </row>
    <row r="7" spans="1:11" ht="16.5">
      <c r="A7" s="2"/>
      <c r="B7" s="2"/>
      <c r="C7" s="3" t="s">
        <v>16</v>
      </c>
      <c r="D7" s="2">
        <v>1</v>
      </c>
      <c r="E7" s="2" t="s">
        <v>8</v>
      </c>
      <c r="F7" s="2">
        <v>5000</v>
      </c>
      <c r="G7" s="2">
        <f>F7*D7</f>
        <v>5000</v>
      </c>
      <c r="H7" s="2"/>
      <c r="I7" s="2"/>
      <c r="J7" s="2"/>
      <c r="K7" s="2"/>
    </row>
    <row r="8" spans="1:11" ht="16.5">
      <c r="A8" s="2"/>
      <c r="B8" s="2" t="s">
        <v>9</v>
      </c>
      <c r="C8" s="3"/>
      <c r="D8" s="2"/>
      <c r="E8" s="2" t="s">
        <v>10</v>
      </c>
      <c r="F8" s="2"/>
      <c r="G8" s="2">
        <f>SUM(G6:G7)</f>
        <v>10000</v>
      </c>
      <c r="H8" s="2"/>
      <c r="I8" s="2"/>
      <c r="J8" s="2"/>
      <c r="K8" s="2"/>
    </row>
    <row r="9" spans="1:11" ht="16.5">
      <c r="A9" s="2"/>
      <c r="B9" s="2" t="s">
        <v>11</v>
      </c>
      <c r="C9" s="2"/>
      <c r="D9" s="2"/>
      <c r="E9" s="2"/>
      <c r="F9" s="2"/>
      <c r="G9" s="2">
        <f>G8*0.18</f>
        <v>1800</v>
      </c>
      <c r="H9" s="2"/>
      <c r="I9" s="2"/>
      <c r="J9" s="2"/>
      <c r="K9" s="2"/>
    </row>
    <row r="10" spans="1:11" ht="16.5">
      <c r="A10" s="2"/>
      <c r="B10" s="2" t="s">
        <v>12</v>
      </c>
      <c r="C10" s="2"/>
      <c r="D10" s="2"/>
      <c r="E10" s="2" t="s">
        <v>10</v>
      </c>
      <c r="F10" s="2"/>
      <c r="G10" s="2">
        <f>SUM(G8:G9)</f>
        <v>11800</v>
      </c>
      <c r="H10" s="2"/>
      <c r="I10" s="2"/>
      <c r="J10" s="2"/>
      <c r="K10" s="2"/>
    </row>
  </sheetData>
  <mergeCells count="11">
    <mergeCell ref="E4:E5"/>
    <mergeCell ref="A1:K1"/>
    <mergeCell ref="A2:K2"/>
    <mergeCell ref="A3:K3"/>
    <mergeCell ref="J4:K4"/>
    <mergeCell ref="H4:I4"/>
    <mergeCell ref="F4:G4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H4" sqref="H4:K10"/>
    </sheetView>
  </sheetViews>
  <sheetFormatPr defaultRowHeight="16.5"/>
  <cols>
    <col min="1" max="1" width="6.85546875" style="4" customWidth="1"/>
    <col min="2" max="2" width="23.28515625" style="4" customWidth="1"/>
    <col min="3" max="3" width="28.28515625" style="4" customWidth="1"/>
    <col min="4" max="4" width="5.28515625" style="4" customWidth="1"/>
    <col min="5" max="5" width="9.140625" style="4"/>
    <col min="6" max="6" width="11.42578125" style="4" customWidth="1"/>
    <col min="7" max="7" width="12.7109375" style="4" customWidth="1"/>
    <col min="8" max="8" width="9.140625" style="4"/>
    <col min="9" max="9" width="11.7109375" style="4" customWidth="1"/>
    <col min="10" max="10" width="9.140625" style="4"/>
    <col min="11" max="11" width="11.7109375" style="4" customWidth="1"/>
    <col min="12" max="16384" width="9.140625" style="4"/>
  </cols>
  <sheetData>
    <row r="1" spans="1:1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15" t="s">
        <v>2</v>
      </c>
      <c r="B4" s="15" t="s">
        <v>3</v>
      </c>
      <c r="C4" s="15" t="s">
        <v>4</v>
      </c>
      <c r="D4" s="15" t="s">
        <v>5</v>
      </c>
      <c r="E4" s="15" t="s">
        <v>17</v>
      </c>
      <c r="F4" s="23" t="s">
        <v>18</v>
      </c>
      <c r="G4" s="24"/>
      <c r="H4" s="23" t="s">
        <v>19</v>
      </c>
      <c r="I4" s="25"/>
      <c r="J4" s="23" t="s">
        <v>20</v>
      </c>
      <c r="K4" s="24"/>
    </row>
    <row r="5" spans="1:11">
      <c r="A5" s="16"/>
      <c r="B5" s="16"/>
      <c r="C5" s="16"/>
      <c r="D5" s="16"/>
      <c r="E5" s="16"/>
      <c r="F5" s="2" t="s">
        <v>6</v>
      </c>
      <c r="G5" s="2" t="s">
        <v>7</v>
      </c>
      <c r="H5" s="2" t="s">
        <v>6</v>
      </c>
      <c r="I5" s="2" t="s">
        <v>7</v>
      </c>
      <c r="J5" s="2" t="s">
        <v>6</v>
      </c>
      <c r="K5" s="2" t="s">
        <v>7</v>
      </c>
    </row>
    <row r="6" spans="1:11" ht="32.25" customHeight="1">
      <c r="A6" s="2">
        <v>1</v>
      </c>
      <c r="B6" s="2" t="s">
        <v>14</v>
      </c>
      <c r="C6" s="3" t="s">
        <v>15</v>
      </c>
      <c r="D6" s="2">
        <v>1</v>
      </c>
      <c r="E6" s="2" t="s">
        <v>8</v>
      </c>
      <c r="F6" s="2">
        <v>5000</v>
      </c>
      <c r="G6" s="2">
        <f>F6*D6</f>
        <v>5000</v>
      </c>
      <c r="H6" s="2">
        <v>10000</v>
      </c>
      <c r="I6" s="2">
        <f>H6*D6</f>
        <v>10000</v>
      </c>
      <c r="J6" s="2">
        <f>(F6+H6)/2</f>
        <v>7500</v>
      </c>
      <c r="K6" s="2">
        <f>J6*D6</f>
        <v>7500</v>
      </c>
    </row>
    <row r="7" spans="1:11">
      <c r="A7" s="2"/>
      <c r="B7" s="2"/>
      <c r="C7" s="3" t="s">
        <v>16</v>
      </c>
      <c r="D7" s="2">
        <v>1</v>
      </c>
      <c r="E7" s="2" t="s">
        <v>8</v>
      </c>
      <c r="F7" s="2">
        <v>5000</v>
      </c>
      <c r="G7" s="2">
        <f>F7*D7</f>
        <v>5000</v>
      </c>
      <c r="H7" s="2">
        <v>5000</v>
      </c>
      <c r="I7" s="2">
        <v>5000</v>
      </c>
      <c r="J7" s="2">
        <f>(F7+H7)/2</f>
        <v>5000</v>
      </c>
      <c r="K7" s="2">
        <f>J7*D7</f>
        <v>5000</v>
      </c>
    </row>
    <row r="8" spans="1:11">
      <c r="A8" s="2"/>
      <c r="B8" s="2" t="s">
        <v>9</v>
      </c>
      <c r="C8" s="3"/>
      <c r="D8" s="2"/>
      <c r="E8" s="2" t="s">
        <v>10</v>
      </c>
      <c r="F8" s="2"/>
      <c r="G8" s="2">
        <f>SUM(G6:G7)</f>
        <v>10000</v>
      </c>
      <c r="H8" s="2"/>
      <c r="I8" s="2">
        <f>SUM(I6:I7)</f>
        <v>15000</v>
      </c>
      <c r="J8" s="2"/>
      <c r="K8" s="2">
        <f>SUM(K6:K7)</f>
        <v>12500</v>
      </c>
    </row>
    <row r="9" spans="1:11">
      <c r="A9" s="2"/>
      <c r="B9" s="2" t="s">
        <v>11</v>
      </c>
      <c r="C9" s="2"/>
      <c r="D9" s="2"/>
      <c r="E9" s="2"/>
      <c r="F9" s="2"/>
      <c r="G9" s="2">
        <f>G8*0.18</f>
        <v>1800</v>
      </c>
      <c r="H9" s="2"/>
      <c r="I9" s="2">
        <f>I8*0.18</f>
        <v>2700</v>
      </c>
      <c r="J9" s="2"/>
      <c r="K9" s="2">
        <f>K8*0.18</f>
        <v>2250</v>
      </c>
    </row>
    <row r="10" spans="1:11">
      <c r="A10" s="2"/>
      <c r="B10" s="2" t="s">
        <v>12</v>
      </c>
      <c r="C10" s="2"/>
      <c r="D10" s="2"/>
      <c r="E10" s="2" t="s">
        <v>10</v>
      </c>
      <c r="F10" s="2"/>
      <c r="G10" s="2">
        <f>SUM(G8:G9)</f>
        <v>11800</v>
      </c>
      <c r="H10" s="2"/>
      <c r="I10" s="2">
        <f>SUM(I8:I9)</f>
        <v>17700</v>
      </c>
      <c r="J10" s="2"/>
      <c r="K10" s="2">
        <f>SUM(K8:K9)</f>
        <v>14750</v>
      </c>
    </row>
  </sheetData>
  <mergeCells count="11">
    <mergeCell ref="J4:K4"/>
    <mergeCell ref="A1:K1"/>
    <mergeCell ref="A2:K2"/>
    <mergeCell ref="A3:K3"/>
    <mergeCell ref="A4:A5"/>
    <mergeCell ref="B4:B5"/>
    <mergeCell ref="C4:C5"/>
    <mergeCell ref="D4:D5"/>
    <mergeCell ref="E4:E5"/>
    <mergeCell ref="F4:G4"/>
    <mergeCell ref="H4:I4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BO Bright marine</vt:lpstr>
      <vt:lpstr>Comparative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2022-12-16T07:37:56Z</dcterms:modified>
</cp:coreProperties>
</file>